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 activeTab="1"/>
  </bookViews>
  <sheets>
    <sheet name="Дох12.12.17" sheetId="4" r:id="rId1"/>
    <sheet name="Рассх Депутат" sheetId="6" r:id="rId2"/>
  </sheets>
  <definedNames>
    <definedName name="_xlnm.Print_Titles" localSheetId="0">Дох12.12.17!$4:$4</definedName>
  </definedNames>
  <calcPr calcId="124519"/>
</workbook>
</file>

<file path=xl/calcChain.xml><?xml version="1.0" encoding="utf-8"?>
<calcChain xmlns="http://schemas.openxmlformats.org/spreadsheetml/2006/main">
  <c r="F60" i="6"/>
  <c r="F6"/>
  <c r="C5" i="4"/>
</calcChain>
</file>

<file path=xl/sharedStrings.xml><?xml version="1.0" encoding="utf-8"?>
<sst xmlns="http://schemas.openxmlformats.org/spreadsheetml/2006/main" count="354" uniqueCount="136">
  <si>
    <t>Доходы бюджета - Всего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</si>
  <si>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</si>
  <si>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18210102010010000110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</si>
  <si>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</si>
  <si>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18210102020010000110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</si>
  <si>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</si>
  <si>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</si>
  <si>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</si>
  <si>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</si>
  <si>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</t>
  </si>
  <si>
    <t>10010302240010000110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</si>
  <si>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</si>
  <si>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</si>
  <si>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</si>
  <si>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10010302260010000110</t>
  </si>
  <si>
    <t>Единый сельскохозяйственный налог</t>
  </si>
  <si>
    <t>18210503010010000110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</si>
  <si>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</si>
  <si>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18210601030130000110</t>
  </si>
  <si>
    <t>Земельный налог с организаций, обладающих земельным участком, расположенным в границах городских поселений</t>
  </si>
  <si>
    <t>18210606033130000110</t>
  </si>
  <si>
    <t>Земельный налог с физических лиц, обладающих земельным участком, расположенным в границах городских поселений</t>
  </si>
  <si>
    <t>18210606043130000110</t>
  </si>
  <si>
    <t>Земельный налог (по обязательствам, возникшим до 1 января 2006 года), мобилизуемый на территориях городских поселений</t>
  </si>
  <si>
    <t>18210904053130000110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</si>
  <si>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</t>
  </si>
  <si>
    <t>44411105013130000120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</si>
  <si>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</si>
  <si>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45011105025130000120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</si>
  <si>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</si>
  <si>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45011109045130000120</t>
  </si>
  <si>
    <t>Прочие доходы от компенсации затрат бюджетов городских поселений</t>
  </si>
  <si>
    <t>45011302995130000130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</si>
  <si>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</si>
  <si>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44411406013130000430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</si>
  <si>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</si>
  <si>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45011690050130000140</t>
  </si>
  <si>
    <t>Дотации бюджетам городских поселений на выравнивание бюджетной обеспеченности</t>
  </si>
  <si>
    <t>45020215001130000151</t>
  </si>
  <si>
    <t>Субвенции бюджетам городских поселений на выполнение передаваемых полномочий субъектов Российской Федерации</t>
  </si>
  <si>
    <t>45020230024130000151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</si>
  <si>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</si>
  <si>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45020235118130000151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</si>
  <si>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</si>
  <si>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45020245160130000151</t>
  </si>
  <si>
    <t>Прочие межбюджетные трансферты, передаваемые бюджетам городских поселений</t>
  </si>
  <si>
    <t>45020249999130000151</t>
  </si>
  <si>
    <t>Наименование показателя</t>
  </si>
  <si>
    <t>Код дохода по БК</t>
  </si>
  <si>
    <t>Утвержденные бюджетные назначения</t>
  </si>
  <si>
    <t>Приложение № 1</t>
  </si>
  <si>
    <t>Доходы бюджета</t>
  </si>
  <si>
    <t>Приложение № 2</t>
  </si>
  <si>
    <t>Расходы бюджета</t>
  </si>
  <si>
    <t>1.Наименование показателя</t>
  </si>
  <si>
    <t>ГРБС</t>
  </si>
  <si>
    <t>ЦСР</t>
  </si>
  <si>
    <t>ВР</t>
  </si>
  <si>
    <t>Расходы бюджета - всего</t>
  </si>
  <si>
    <t/>
  </si>
  <si>
    <t>Фонд оплаты труда государственных (муниципальных) органов</t>
  </si>
  <si>
    <t>450</t>
  </si>
  <si>
    <t>0102</t>
  </si>
  <si>
    <t>9900000110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</si>
  <si>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</si>
  <si>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</si>
  <si>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</si>
  <si>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</si>
  <si>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>Иные выплаты персоналу государственных (муниципальных) органов, за исключением фонда оплаты труда</t>
  </si>
  <si>
    <t>9900000190</t>
  </si>
  <si>
    <t>122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</si>
  <si>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</si>
  <si>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</si>
  <si>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 для обеспечения государственных (муниципальных) нужд</t>
  </si>
  <si>
    <t>244</t>
  </si>
  <si>
    <t>Уплата прочих налогов, сборов</t>
  </si>
  <si>
    <t>852</t>
  </si>
  <si>
    <t>Уплата иных платежей</t>
  </si>
  <si>
    <t>853</t>
  </si>
  <si>
    <t>9900070190</t>
  </si>
  <si>
    <t>Резервные средства</t>
  </si>
  <si>
    <t>0111</t>
  </si>
  <si>
    <t>9900010000</t>
  </si>
  <si>
    <t>870</t>
  </si>
  <si>
    <t>0113</t>
  </si>
  <si>
    <t>9900003000</t>
  </si>
  <si>
    <t>Исполнение судебных актов Российской Федерации и мировых соглашений по возмещению причиненного вреда</t>
  </si>
  <si>
    <t>831</t>
  </si>
  <si>
    <t>0203</t>
  </si>
  <si>
    <t>9900051180</t>
  </si>
  <si>
    <t>0309</t>
  </si>
  <si>
    <t>Субсидии на возмещение недополученных доходов и (или)  возмещение фактически понесенных затрат в связи с производством (реализацией) товаров, выполнением работ, оказанием услуг</t>
  </si>
  <si>
    <t>0408</t>
  </si>
  <si>
    <t>811</t>
  </si>
  <si>
    <t>0409</t>
  </si>
  <si>
    <t>0430003000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</si>
  <si>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</si>
  <si>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</si>
  <si>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Закупка товаров, работ, услуг в целях капитального ремонта государственного (муниципального) имущества</t>
  </si>
  <si>
    <t>0430070760</t>
  </si>
  <si>
    <t>243</t>
  </si>
  <si>
    <t>04300S0760</t>
  </si>
  <si>
    <t>9900070510</t>
  </si>
  <si>
    <t>0501</t>
  </si>
  <si>
    <t>0500003000</t>
  </si>
  <si>
    <t>Уплата налога на имущество организаций и земельного налога</t>
  </si>
  <si>
    <t>851</t>
  </si>
  <si>
    <t>0500009502</t>
  </si>
  <si>
    <t>05000S9602</t>
  </si>
  <si>
    <t>0502</t>
  </si>
  <si>
    <t>05000S0640</t>
  </si>
  <si>
    <t>0503</t>
  </si>
  <si>
    <t>0500003010</t>
  </si>
  <si>
    <t>0500003020</t>
  </si>
  <si>
    <t>0500003030</t>
  </si>
  <si>
    <t>9900020540</t>
  </si>
  <si>
    <t>99000R5550</t>
  </si>
  <si>
    <t>99000S5550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</si>
  <si>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</si>
  <si>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0505</t>
  </si>
  <si>
    <t>611</t>
  </si>
  <si>
    <t>Иные пенсии, социальные доплаты к пенсиям</t>
  </si>
  <si>
    <t>1001</t>
  </si>
  <si>
    <t>9900009000</t>
  </si>
  <si>
    <t>312</t>
  </si>
  <si>
    <t>Обслуживание муниципального долга</t>
  </si>
  <si>
    <t>1301</t>
  </si>
  <si>
    <t>9900003990</t>
  </si>
  <si>
    <t>730</t>
  </si>
  <si>
    <t>Иные межбюджетные трансферты</t>
  </si>
  <si>
    <t>1403</t>
  </si>
  <si>
    <t>1400001000</t>
  </si>
  <si>
    <t>540</t>
  </si>
  <si>
    <t>Р Пр</t>
  </si>
  <si>
    <t>106</t>
  </si>
  <si>
    <t>360</t>
  </si>
</sst>
</file>

<file path=xl/styles.xml><?xml version="1.0" encoding="utf-8"?>
<styleSheet xmlns="http://schemas.openxmlformats.org/spreadsheetml/2006/main">
  <numFmts count="1">
    <numFmt numFmtId="164" formatCode="##\ ###\ ###\ ##0.00"/>
  </numFmts>
  <fonts count="5">
    <font>
      <sz val="10"/>
      <name val="Arial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vertical="top" wrapText="1" shrinkToFit="1"/>
    </xf>
    <xf numFmtId="164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top" wrapText="1" shrinkToFit="1"/>
    </xf>
    <xf numFmtId="49" fontId="2" fillId="0" borderId="6" xfId="0" applyNumberFormat="1" applyFont="1" applyBorder="1" applyAlignment="1">
      <alignment horizontal="center" vertical="center" wrapText="1" shrinkToFit="1"/>
    </xf>
    <xf numFmtId="164" fontId="2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vertical="top" wrapText="1" shrinkToFit="1"/>
    </xf>
    <xf numFmtId="49" fontId="2" fillId="0" borderId="12" xfId="0" applyNumberFormat="1" applyFont="1" applyBorder="1" applyAlignment="1">
      <alignment horizontal="center" vertical="top" wrapText="1" shrinkToFit="1"/>
    </xf>
    <xf numFmtId="164" fontId="2" fillId="0" borderId="1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 shrinkToFi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vertical="top" wrapText="1" shrinkToFit="1"/>
    </xf>
    <xf numFmtId="0" fontId="0" fillId="0" borderId="0" xfId="0" applyAlignment="1">
      <alignment horizontal="center"/>
    </xf>
    <xf numFmtId="14" fontId="2" fillId="0" borderId="0" xfId="0" applyNumberFormat="1" applyFont="1"/>
    <xf numFmtId="164" fontId="0" fillId="0" borderId="0" xfId="0" applyNumberFormat="1"/>
    <xf numFmtId="2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28"/>
  <sheetViews>
    <sheetView showGridLines="0" workbookViewId="0">
      <selection activeCell="C4" sqref="C4"/>
    </sheetView>
  </sheetViews>
  <sheetFormatPr defaultRowHeight="12.75"/>
  <cols>
    <col min="1" max="1" width="60.7109375" customWidth="1"/>
    <col min="2" max="2" width="23.7109375" style="20" customWidth="1"/>
    <col min="3" max="3" width="19.42578125" customWidth="1"/>
    <col min="4" max="4" width="10.85546875" bestFit="1" customWidth="1"/>
  </cols>
  <sheetData>
    <row r="1" spans="1:3">
      <c r="B1" s="25" t="s">
        <v>50</v>
      </c>
      <c r="C1" s="25"/>
    </row>
    <row r="2" spans="1:3">
      <c r="A2" s="26" t="s">
        <v>51</v>
      </c>
      <c r="B2" s="27"/>
      <c r="C2" s="27"/>
    </row>
    <row r="3" spans="1:3" ht="15.75" thickBot="1">
      <c r="A3" s="1"/>
      <c r="C3" s="21">
        <v>43089</v>
      </c>
    </row>
    <row r="4" spans="1:3" ht="50.1" customHeight="1" thickBot="1">
      <c r="A4" s="2" t="s">
        <v>47</v>
      </c>
      <c r="B4" s="2" t="s">
        <v>48</v>
      </c>
      <c r="C4" s="2" t="s">
        <v>49</v>
      </c>
    </row>
    <row r="5" spans="1:3">
      <c r="A5" s="4" t="s">
        <v>0</v>
      </c>
      <c r="B5" s="3"/>
      <c r="C5" s="5">
        <f>SUM(C6:C28)</f>
        <v>130106072.52</v>
      </c>
    </row>
    <row r="6" spans="1:3" ht="51">
      <c r="A6" s="4" t="s">
        <v>1</v>
      </c>
      <c r="B6" s="3" t="s">
        <v>2</v>
      </c>
      <c r="C6" s="5">
        <v>16879900</v>
      </c>
    </row>
    <row r="7" spans="1:3" ht="63.75">
      <c r="A7" s="4" t="s">
        <v>3</v>
      </c>
      <c r="B7" s="3" t="s">
        <v>4</v>
      </c>
      <c r="C7" s="5">
        <v>100000</v>
      </c>
    </row>
    <row r="8" spans="1:3" ht="38.25">
      <c r="A8" s="4" t="s">
        <v>5</v>
      </c>
      <c r="B8" s="3" t="s">
        <v>6</v>
      </c>
      <c r="C8" s="5">
        <v>70000</v>
      </c>
    </row>
    <row r="9" spans="1:3" ht="51">
      <c r="A9" s="4" t="s">
        <v>7</v>
      </c>
      <c r="B9" s="3" t="s">
        <v>8</v>
      </c>
      <c r="C9" s="5">
        <v>1729600</v>
      </c>
    </row>
    <row r="10" spans="1:3" ht="51">
      <c r="A10" s="4" t="s">
        <v>9</v>
      </c>
      <c r="B10" s="3" t="s">
        <v>10</v>
      </c>
      <c r="C10" s="5">
        <v>40000</v>
      </c>
    </row>
    <row r="11" spans="1:3" ht="51">
      <c r="A11" s="4" t="s">
        <v>11</v>
      </c>
      <c r="B11" s="3" t="s">
        <v>12</v>
      </c>
      <c r="C11" s="5">
        <v>2130500</v>
      </c>
    </row>
    <row r="12" spans="1:3" ht="51">
      <c r="A12" s="4" t="s">
        <v>13</v>
      </c>
      <c r="B12" s="3" t="s">
        <v>14</v>
      </c>
      <c r="C12" s="5">
        <v>-250000</v>
      </c>
    </row>
    <row r="13" spans="1:3">
      <c r="A13" s="4" t="s">
        <v>15</v>
      </c>
      <c r="B13" s="3" t="s">
        <v>16</v>
      </c>
      <c r="C13" s="5">
        <v>601300</v>
      </c>
    </row>
    <row r="14" spans="1:3" ht="38.25">
      <c r="A14" s="4" t="s">
        <v>17</v>
      </c>
      <c r="B14" s="3" t="s">
        <v>18</v>
      </c>
      <c r="C14" s="5">
        <v>1222800</v>
      </c>
    </row>
    <row r="15" spans="1:3" ht="25.5">
      <c r="A15" s="4" t="s">
        <v>19</v>
      </c>
      <c r="B15" s="3" t="s">
        <v>20</v>
      </c>
      <c r="C15" s="5">
        <v>3400000</v>
      </c>
    </row>
    <row r="16" spans="1:3" ht="25.5">
      <c r="A16" s="4" t="s">
        <v>21</v>
      </c>
      <c r="B16" s="3" t="s">
        <v>22</v>
      </c>
      <c r="C16" s="5">
        <v>587200</v>
      </c>
    </row>
    <row r="17" spans="1:4" ht="25.5">
      <c r="A17" s="4" t="s">
        <v>23</v>
      </c>
      <c r="B17" s="3" t="s">
        <v>24</v>
      </c>
      <c r="C17" s="5">
        <v>10000</v>
      </c>
    </row>
    <row r="18" spans="1:4" ht="51">
      <c r="A18" s="4" t="s">
        <v>25</v>
      </c>
      <c r="B18" s="3" t="s">
        <v>26</v>
      </c>
      <c r="C18" s="5">
        <v>1070500</v>
      </c>
    </row>
    <row r="19" spans="1:4" ht="51">
      <c r="A19" s="4" t="s">
        <v>27</v>
      </c>
      <c r="B19" s="3" t="s">
        <v>28</v>
      </c>
      <c r="C19" s="5">
        <v>1900</v>
      </c>
    </row>
    <row r="20" spans="1:4" ht="63.75">
      <c r="A20" s="4" t="s">
        <v>29</v>
      </c>
      <c r="B20" s="3" t="s">
        <v>30</v>
      </c>
      <c r="C20" s="5">
        <v>1628000</v>
      </c>
    </row>
    <row r="21" spans="1:4">
      <c r="A21" s="4" t="s">
        <v>31</v>
      </c>
      <c r="B21" s="3" t="s">
        <v>32</v>
      </c>
      <c r="C21" s="5">
        <v>105100</v>
      </c>
    </row>
    <row r="22" spans="1:4" ht="38.25">
      <c r="A22" s="4" t="s">
        <v>33</v>
      </c>
      <c r="B22" s="3" t="s">
        <v>34</v>
      </c>
      <c r="C22" s="5">
        <v>187000</v>
      </c>
    </row>
    <row r="23" spans="1:4" ht="25.5">
      <c r="A23" s="4" t="s">
        <v>35</v>
      </c>
      <c r="B23" s="3" t="s">
        <v>36</v>
      </c>
      <c r="C23" s="5">
        <v>5300</v>
      </c>
    </row>
    <row r="24" spans="1:4" ht="25.5">
      <c r="A24" s="4" t="s">
        <v>37</v>
      </c>
      <c r="B24" s="3" t="s">
        <v>38</v>
      </c>
      <c r="C24" s="5">
        <v>47762400</v>
      </c>
    </row>
    <row r="25" spans="1:4" ht="25.5">
      <c r="A25" s="4" t="s">
        <v>39</v>
      </c>
      <c r="B25" s="3" t="s">
        <v>40</v>
      </c>
      <c r="C25" s="5">
        <v>100</v>
      </c>
    </row>
    <row r="26" spans="1:4" ht="38.25">
      <c r="A26" s="4" t="s">
        <v>41</v>
      </c>
      <c r="B26" s="3" t="s">
        <v>42</v>
      </c>
      <c r="C26" s="5">
        <v>624314.52</v>
      </c>
      <c r="D26" s="22"/>
    </row>
    <row r="27" spans="1:4" ht="38.25">
      <c r="A27" s="4" t="s">
        <v>43</v>
      </c>
      <c r="B27" s="3" t="s">
        <v>44</v>
      </c>
      <c r="C27" s="5">
        <v>1016900</v>
      </c>
    </row>
    <row r="28" spans="1:4" ht="26.25" thickBot="1">
      <c r="A28" s="6" t="s">
        <v>45</v>
      </c>
      <c r="B28" s="7" t="s">
        <v>46</v>
      </c>
      <c r="C28" s="8">
        <v>51183258</v>
      </c>
      <c r="D28" s="23"/>
    </row>
  </sheetData>
  <mergeCells count="2">
    <mergeCell ref="B1:C1"/>
    <mergeCell ref="A2:C2"/>
  </mergeCells>
  <printOptions horizontalCentered="1"/>
  <pageMargins left="0" right="0" top="0.43307086614173229" bottom="0" header="0" footer="0"/>
  <pageSetup paperSize="9" scale="95" fitToHeight="300" orientation="portrait" r:id="rId1"/>
  <headerFooter>
    <oddHeader>&amp;RЛист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70"/>
  <sheetViews>
    <sheetView tabSelected="1" topLeftCell="A55" workbookViewId="0">
      <selection activeCell="J8" sqref="J8"/>
    </sheetView>
  </sheetViews>
  <sheetFormatPr defaultRowHeight="12.75"/>
  <cols>
    <col min="1" max="1" width="47.85546875" customWidth="1"/>
    <col min="2" max="2" width="7.5703125" customWidth="1"/>
    <col min="3" max="3" width="7.7109375" customWidth="1"/>
    <col min="4" max="4" width="17.28515625" customWidth="1"/>
    <col min="6" max="6" width="20.140625" customWidth="1"/>
  </cols>
  <sheetData>
    <row r="1" spans="1:6">
      <c r="A1" s="9"/>
      <c r="B1" s="10"/>
      <c r="C1" s="10"/>
      <c r="D1" s="10"/>
      <c r="E1" s="25" t="s">
        <v>52</v>
      </c>
      <c r="F1" s="25"/>
    </row>
    <row r="2" spans="1:6">
      <c r="A2" s="9"/>
      <c r="B2" s="10"/>
      <c r="C2" s="10"/>
      <c r="D2" s="10"/>
      <c r="E2" s="10"/>
      <c r="F2" s="10"/>
    </row>
    <row r="3" spans="1:6">
      <c r="A3" s="28" t="s">
        <v>53</v>
      </c>
      <c r="B3" s="28"/>
      <c r="C3" s="28"/>
      <c r="D3" s="28"/>
      <c r="E3" s="28"/>
      <c r="F3" s="28"/>
    </row>
    <row r="4" spans="1:6" ht="13.5" thickBot="1">
      <c r="A4" s="9"/>
      <c r="B4" s="10"/>
      <c r="C4" s="10"/>
      <c r="D4" s="10"/>
      <c r="E4" s="10"/>
      <c r="F4" s="10"/>
    </row>
    <row r="5" spans="1:6" ht="26.25" thickBot="1">
      <c r="A5" s="11" t="s">
        <v>54</v>
      </c>
      <c r="B5" s="12" t="s">
        <v>55</v>
      </c>
      <c r="C5" s="12" t="s">
        <v>133</v>
      </c>
      <c r="D5" s="12" t="s">
        <v>56</v>
      </c>
      <c r="E5" s="12" t="s">
        <v>57</v>
      </c>
      <c r="F5" s="13" t="s">
        <v>49</v>
      </c>
    </row>
    <row r="6" spans="1:6">
      <c r="A6" s="14" t="s">
        <v>58</v>
      </c>
      <c r="B6" s="15" t="s">
        <v>59</v>
      </c>
      <c r="C6" s="15" t="s">
        <v>59</v>
      </c>
      <c r="D6" s="15" t="s">
        <v>59</v>
      </c>
      <c r="E6" s="15" t="s">
        <v>59</v>
      </c>
      <c r="F6" s="16">
        <f>SUM(F7:F64)</f>
        <v>144438916.5</v>
      </c>
    </row>
    <row r="7" spans="1:6" ht="25.5">
      <c r="A7" s="4" t="s">
        <v>60</v>
      </c>
      <c r="B7" s="17" t="s">
        <v>61</v>
      </c>
      <c r="C7" s="17" t="s">
        <v>62</v>
      </c>
      <c r="D7" s="17" t="s">
        <v>63</v>
      </c>
      <c r="E7" s="17" t="s">
        <v>64</v>
      </c>
      <c r="F7" s="18">
        <v>567589.76</v>
      </c>
    </row>
    <row r="8" spans="1:6" ht="38.25">
      <c r="A8" s="4" t="s">
        <v>65</v>
      </c>
      <c r="B8" s="17" t="s">
        <v>61</v>
      </c>
      <c r="C8" s="17" t="s">
        <v>62</v>
      </c>
      <c r="D8" s="17" t="s">
        <v>63</v>
      </c>
      <c r="E8" s="17" t="s">
        <v>66</v>
      </c>
      <c r="F8" s="18">
        <v>173732.21</v>
      </c>
    </row>
    <row r="9" spans="1:6" ht="25.5">
      <c r="A9" s="4" t="s">
        <v>60</v>
      </c>
      <c r="B9" s="17" t="s">
        <v>61</v>
      </c>
      <c r="C9" s="17" t="s">
        <v>67</v>
      </c>
      <c r="D9" s="17" t="s">
        <v>63</v>
      </c>
      <c r="E9" s="17" t="s">
        <v>64</v>
      </c>
      <c r="F9" s="18">
        <v>5165000</v>
      </c>
    </row>
    <row r="10" spans="1:6" ht="38.25">
      <c r="A10" s="4" t="s">
        <v>65</v>
      </c>
      <c r="B10" s="17" t="s">
        <v>61</v>
      </c>
      <c r="C10" s="17" t="s">
        <v>67</v>
      </c>
      <c r="D10" s="17" t="s">
        <v>63</v>
      </c>
      <c r="E10" s="17" t="s">
        <v>66</v>
      </c>
      <c r="F10" s="18">
        <v>1559800</v>
      </c>
    </row>
    <row r="11" spans="1:6" ht="38.25">
      <c r="A11" s="4" t="s">
        <v>68</v>
      </c>
      <c r="B11" s="17" t="s">
        <v>61</v>
      </c>
      <c r="C11" s="17" t="s">
        <v>67</v>
      </c>
      <c r="D11" s="17" t="s">
        <v>69</v>
      </c>
      <c r="E11" s="17" t="s">
        <v>70</v>
      </c>
      <c r="F11" s="18">
        <v>129800</v>
      </c>
    </row>
    <row r="12" spans="1:6" ht="25.5">
      <c r="A12" s="4" t="s">
        <v>71</v>
      </c>
      <c r="B12" s="17" t="s">
        <v>61</v>
      </c>
      <c r="C12" s="17" t="s">
        <v>67</v>
      </c>
      <c r="D12" s="17" t="s">
        <v>69</v>
      </c>
      <c r="E12" s="17" t="s">
        <v>72</v>
      </c>
      <c r="F12" s="18">
        <v>672220.5</v>
      </c>
    </row>
    <row r="13" spans="1:6" ht="25.5">
      <c r="A13" s="4" t="s">
        <v>73</v>
      </c>
      <c r="B13" s="17" t="s">
        <v>61</v>
      </c>
      <c r="C13" s="17" t="s">
        <v>67</v>
      </c>
      <c r="D13" s="17" t="s">
        <v>69</v>
      </c>
      <c r="E13" s="17" t="s">
        <v>74</v>
      </c>
      <c r="F13" s="18">
        <v>2426360.87</v>
      </c>
    </row>
    <row r="14" spans="1:6">
      <c r="A14" s="4" t="s">
        <v>75</v>
      </c>
      <c r="B14" s="17" t="s">
        <v>61</v>
      </c>
      <c r="C14" s="17" t="s">
        <v>67</v>
      </c>
      <c r="D14" s="17" t="s">
        <v>69</v>
      </c>
      <c r="E14" s="17" t="s">
        <v>76</v>
      </c>
      <c r="F14" s="18">
        <v>6097</v>
      </c>
    </row>
    <row r="15" spans="1:6">
      <c r="A15" s="4" t="s">
        <v>77</v>
      </c>
      <c r="B15" s="17" t="s">
        <v>61</v>
      </c>
      <c r="C15" s="17" t="s">
        <v>67</v>
      </c>
      <c r="D15" s="17" t="s">
        <v>69</v>
      </c>
      <c r="E15" s="17" t="s">
        <v>78</v>
      </c>
      <c r="F15" s="18">
        <v>2495</v>
      </c>
    </row>
    <row r="16" spans="1:6" ht="25.5">
      <c r="A16" s="4" t="s">
        <v>73</v>
      </c>
      <c r="B16" s="17" t="s">
        <v>61</v>
      </c>
      <c r="C16" s="17" t="s">
        <v>67</v>
      </c>
      <c r="D16" s="17" t="s">
        <v>79</v>
      </c>
      <c r="E16" s="17" t="s">
        <v>74</v>
      </c>
      <c r="F16" s="18">
        <v>100</v>
      </c>
    </row>
    <row r="17" spans="1:6">
      <c r="A17" s="4" t="s">
        <v>80</v>
      </c>
      <c r="B17" s="17" t="s">
        <v>61</v>
      </c>
      <c r="C17" s="17" t="s">
        <v>81</v>
      </c>
      <c r="D17" s="17" t="s">
        <v>82</v>
      </c>
      <c r="E17" s="17" t="s">
        <v>83</v>
      </c>
      <c r="F17" s="18">
        <v>45000</v>
      </c>
    </row>
    <row r="18" spans="1:6" ht="25.5">
      <c r="A18" s="4" t="s">
        <v>73</v>
      </c>
      <c r="B18" s="17" t="s">
        <v>61</v>
      </c>
      <c r="C18" s="17" t="s">
        <v>84</v>
      </c>
      <c r="D18" s="17" t="s">
        <v>85</v>
      </c>
      <c r="E18" s="17" t="s">
        <v>74</v>
      </c>
      <c r="F18" s="18">
        <v>1352813.89</v>
      </c>
    </row>
    <row r="19" spans="1:6" ht="38.25">
      <c r="A19" s="19" t="s">
        <v>86</v>
      </c>
      <c r="B19" s="17" t="s">
        <v>61</v>
      </c>
      <c r="C19" s="17" t="s">
        <v>84</v>
      </c>
      <c r="D19" s="17" t="s">
        <v>85</v>
      </c>
      <c r="E19" s="17" t="s">
        <v>87</v>
      </c>
      <c r="F19" s="18">
        <v>209076.89</v>
      </c>
    </row>
    <row r="20" spans="1:6">
      <c r="A20" s="4" t="s">
        <v>77</v>
      </c>
      <c r="B20" s="17" t="s">
        <v>61</v>
      </c>
      <c r="C20" s="17" t="s">
        <v>84</v>
      </c>
      <c r="D20" s="17" t="s">
        <v>85</v>
      </c>
      <c r="E20" s="17" t="s">
        <v>76</v>
      </c>
      <c r="F20" s="18">
        <v>3000</v>
      </c>
    </row>
    <row r="21" spans="1:6">
      <c r="A21" s="4" t="s">
        <v>77</v>
      </c>
      <c r="B21" s="17" t="s">
        <v>61</v>
      </c>
      <c r="C21" s="17" t="s">
        <v>84</v>
      </c>
      <c r="D21" s="17" t="s">
        <v>85</v>
      </c>
      <c r="E21" s="17" t="s">
        <v>78</v>
      </c>
      <c r="F21" s="18">
        <v>10000</v>
      </c>
    </row>
    <row r="22" spans="1:6" ht="25.5">
      <c r="A22" s="4" t="s">
        <v>60</v>
      </c>
      <c r="B22" s="17" t="s">
        <v>61</v>
      </c>
      <c r="C22" s="17" t="s">
        <v>88</v>
      </c>
      <c r="D22" s="17" t="s">
        <v>89</v>
      </c>
      <c r="E22" s="17" t="s">
        <v>64</v>
      </c>
      <c r="F22" s="18">
        <v>461436.73</v>
      </c>
    </row>
    <row r="23" spans="1:6" ht="38.25">
      <c r="A23" s="4" t="s">
        <v>68</v>
      </c>
      <c r="B23" s="17" t="s">
        <v>61</v>
      </c>
      <c r="C23" s="17" t="s">
        <v>88</v>
      </c>
      <c r="D23" s="17" t="s">
        <v>89</v>
      </c>
      <c r="E23" s="17" t="s">
        <v>70</v>
      </c>
      <c r="F23" s="18">
        <v>2290.4</v>
      </c>
    </row>
    <row r="24" spans="1:6" ht="38.25">
      <c r="A24" s="4" t="s">
        <v>65</v>
      </c>
      <c r="B24" s="17" t="s">
        <v>61</v>
      </c>
      <c r="C24" s="17" t="s">
        <v>88</v>
      </c>
      <c r="D24" s="17" t="s">
        <v>89</v>
      </c>
      <c r="E24" s="17" t="s">
        <v>66</v>
      </c>
      <c r="F24" s="18">
        <v>139353.89000000001</v>
      </c>
    </row>
    <row r="25" spans="1:6" ht="25.5">
      <c r="A25" s="4" t="s">
        <v>71</v>
      </c>
      <c r="B25" s="17" t="s">
        <v>61</v>
      </c>
      <c r="C25" s="17" t="s">
        <v>88</v>
      </c>
      <c r="D25" s="17" t="s">
        <v>89</v>
      </c>
      <c r="E25" s="17" t="s">
        <v>72</v>
      </c>
      <c r="F25" s="18">
        <v>8483</v>
      </c>
    </row>
    <row r="26" spans="1:6" ht="25.5">
      <c r="A26" s="4" t="s">
        <v>73</v>
      </c>
      <c r="B26" s="17" t="s">
        <v>61</v>
      </c>
      <c r="C26" s="17" t="s">
        <v>88</v>
      </c>
      <c r="D26" s="17" t="s">
        <v>89</v>
      </c>
      <c r="E26" s="17" t="s">
        <v>74</v>
      </c>
      <c r="F26" s="18">
        <v>12750.5</v>
      </c>
    </row>
    <row r="27" spans="1:6" ht="25.5">
      <c r="A27" s="4" t="s">
        <v>73</v>
      </c>
      <c r="B27" s="17" t="s">
        <v>61</v>
      </c>
      <c r="C27" s="17" t="s">
        <v>90</v>
      </c>
      <c r="D27" s="17" t="s">
        <v>85</v>
      </c>
      <c r="E27" s="17" t="s">
        <v>74</v>
      </c>
      <c r="F27" s="18">
        <v>292119</v>
      </c>
    </row>
    <row r="28" spans="1:6" ht="51">
      <c r="A28" s="4" t="s">
        <v>91</v>
      </c>
      <c r="B28" s="17" t="s">
        <v>61</v>
      </c>
      <c r="C28" s="17" t="s">
        <v>92</v>
      </c>
      <c r="D28" s="17" t="s">
        <v>85</v>
      </c>
      <c r="E28" s="17" t="s">
        <v>93</v>
      </c>
      <c r="F28" s="18">
        <v>1000000</v>
      </c>
    </row>
    <row r="29" spans="1:6" ht="25.5">
      <c r="A29" s="4" t="s">
        <v>73</v>
      </c>
      <c r="B29" s="17" t="s">
        <v>61</v>
      </c>
      <c r="C29" s="17" t="s">
        <v>94</v>
      </c>
      <c r="D29" s="17" t="s">
        <v>95</v>
      </c>
      <c r="E29" s="17" t="s">
        <v>74</v>
      </c>
      <c r="F29" s="18">
        <v>7860747.0800000001</v>
      </c>
    </row>
    <row r="30" spans="1:6" ht="38.25">
      <c r="A30" s="4" t="s">
        <v>96</v>
      </c>
      <c r="B30" s="17" t="s">
        <v>61</v>
      </c>
      <c r="C30" s="17" t="s">
        <v>94</v>
      </c>
      <c r="D30" s="17" t="s">
        <v>95</v>
      </c>
      <c r="E30" s="17" t="s">
        <v>97</v>
      </c>
      <c r="F30" s="18">
        <v>1801000</v>
      </c>
    </row>
    <row r="31" spans="1:6" ht="38.25">
      <c r="A31" s="4" t="s">
        <v>98</v>
      </c>
      <c r="B31" s="17" t="s">
        <v>61</v>
      </c>
      <c r="C31" s="17" t="s">
        <v>94</v>
      </c>
      <c r="D31" s="17" t="s">
        <v>99</v>
      </c>
      <c r="E31" s="17" t="s">
        <v>100</v>
      </c>
      <c r="F31" s="18">
        <v>19752898.23</v>
      </c>
    </row>
    <row r="32" spans="1:6" ht="38.25">
      <c r="A32" s="4" t="s">
        <v>96</v>
      </c>
      <c r="B32" s="17" t="s">
        <v>61</v>
      </c>
      <c r="C32" s="17" t="s">
        <v>94</v>
      </c>
      <c r="D32" s="17" t="s">
        <v>99</v>
      </c>
      <c r="E32" s="17" t="s">
        <v>97</v>
      </c>
      <c r="F32" s="18">
        <v>7605200</v>
      </c>
    </row>
    <row r="33" spans="1:6" ht="38.25">
      <c r="A33" s="4" t="s">
        <v>98</v>
      </c>
      <c r="B33" s="17" t="s">
        <v>61</v>
      </c>
      <c r="C33" s="17" t="s">
        <v>94</v>
      </c>
      <c r="D33" s="17" t="s">
        <v>101</v>
      </c>
      <c r="E33" s="17" t="s">
        <v>100</v>
      </c>
      <c r="F33" s="18">
        <v>772878</v>
      </c>
    </row>
    <row r="34" spans="1:6" ht="25.5">
      <c r="A34" s="4" t="s">
        <v>73</v>
      </c>
      <c r="B34" s="17" t="s">
        <v>61</v>
      </c>
      <c r="C34" s="17" t="s">
        <v>94</v>
      </c>
      <c r="D34" s="17" t="s">
        <v>101</v>
      </c>
      <c r="E34" s="17" t="s">
        <v>74</v>
      </c>
      <c r="F34" s="18">
        <v>48517.33</v>
      </c>
    </row>
    <row r="35" spans="1:6" ht="38.25">
      <c r="A35" s="4" t="s">
        <v>96</v>
      </c>
      <c r="B35" s="17" t="s">
        <v>61</v>
      </c>
      <c r="C35" s="17" t="s">
        <v>94</v>
      </c>
      <c r="D35" s="17" t="s">
        <v>101</v>
      </c>
      <c r="E35" s="17" t="s">
        <v>97</v>
      </c>
      <c r="F35" s="18">
        <v>68460</v>
      </c>
    </row>
    <row r="36" spans="1:6" ht="25.5">
      <c r="A36" s="4" t="s">
        <v>73</v>
      </c>
      <c r="B36" s="17" t="s">
        <v>61</v>
      </c>
      <c r="C36" s="17" t="s">
        <v>94</v>
      </c>
      <c r="D36" s="17" t="s">
        <v>102</v>
      </c>
      <c r="E36" s="17" t="s">
        <v>74</v>
      </c>
      <c r="F36" s="18">
        <v>3038694.16</v>
      </c>
    </row>
    <row r="37" spans="1:6" ht="25.5">
      <c r="A37" s="4" t="s">
        <v>73</v>
      </c>
      <c r="B37" s="17" t="s">
        <v>61</v>
      </c>
      <c r="C37" s="17" t="s">
        <v>103</v>
      </c>
      <c r="D37" s="17" t="s">
        <v>104</v>
      </c>
      <c r="E37" s="17" t="s">
        <v>74</v>
      </c>
      <c r="F37" s="18">
        <v>494835.5</v>
      </c>
    </row>
    <row r="38" spans="1:6" ht="25.5">
      <c r="A38" s="4" t="s">
        <v>105</v>
      </c>
      <c r="B38" s="17" t="s">
        <v>61</v>
      </c>
      <c r="C38" s="17" t="s">
        <v>103</v>
      </c>
      <c r="D38" s="17" t="s">
        <v>104</v>
      </c>
      <c r="E38" s="17" t="s">
        <v>106</v>
      </c>
      <c r="F38" s="18">
        <v>77728</v>
      </c>
    </row>
    <row r="39" spans="1:6">
      <c r="A39" s="4" t="s">
        <v>77</v>
      </c>
      <c r="B39" s="17" t="s">
        <v>61</v>
      </c>
      <c r="C39" s="17" t="s">
        <v>103</v>
      </c>
      <c r="D39" s="17" t="s">
        <v>104</v>
      </c>
      <c r="E39" s="17" t="s">
        <v>78</v>
      </c>
      <c r="F39" s="18">
        <v>13770.4</v>
      </c>
    </row>
    <row r="40" spans="1:6" ht="38.25">
      <c r="A40" s="4" t="s">
        <v>96</v>
      </c>
      <c r="B40" s="17" t="s">
        <v>61</v>
      </c>
      <c r="C40" s="17" t="s">
        <v>103</v>
      </c>
      <c r="D40" s="17" t="s">
        <v>107</v>
      </c>
      <c r="E40" s="17" t="s">
        <v>97</v>
      </c>
      <c r="F40" s="18">
        <v>3157036</v>
      </c>
    </row>
    <row r="41" spans="1:6" ht="38.25">
      <c r="A41" s="4" t="s">
        <v>96</v>
      </c>
      <c r="B41" s="17" t="s">
        <v>61</v>
      </c>
      <c r="C41" s="17" t="s">
        <v>103</v>
      </c>
      <c r="D41" s="17" t="s">
        <v>108</v>
      </c>
      <c r="E41" s="17" t="s">
        <v>97</v>
      </c>
      <c r="F41" s="18">
        <v>2159814.62</v>
      </c>
    </row>
    <row r="42" spans="1:6" ht="25.5">
      <c r="A42" s="4" t="s">
        <v>73</v>
      </c>
      <c r="B42" s="17" t="s">
        <v>61</v>
      </c>
      <c r="C42" s="17" t="s">
        <v>103</v>
      </c>
      <c r="D42" s="17" t="s">
        <v>102</v>
      </c>
      <c r="E42" s="17" t="s">
        <v>74</v>
      </c>
      <c r="F42" s="18">
        <v>37399</v>
      </c>
    </row>
    <row r="43" spans="1:6" ht="25.5">
      <c r="A43" s="4" t="s">
        <v>73</v>
      </c>
      <c r="B43" s="17" t="s">
        <v>61</v>
      </c>
      <c r="C43" s="17" t="s">
        <v>109</v>
      </c>
      <c r="D43" s="17" t="s">
        <v>104</v>
      </c>
      <c r="E43" s="17" t="s">
        <v>74</v>
      </c>
      <c r="F43" s="18">
        <v>549378.77</v>
      </c>
    </row>
    <row r="44" spans="1:6" ht="38.25">
      <c r="A44" s="4" t="s">
        <v>96</v>
      </c>
      <c r="B44" s="17" t="s">
        <v>61</v>
      </c>
      <c r="C44" s="17" t="s">
        <v>109</v>
      </c>
      <c r="D44" s="17" t="s">
        <v>104</v>
      </c>
      <c r="E44" s="17" t="s">
        <v>97</v>
      </c>
      <c r="F44" s="18">
        <v>1068715.01</v>
      </c>
    </row>
    <row r="45" spans="1:6" ht="51">
      <c r="A45" s="4" t="s">
        <v>91</v>
      </c>
      <c r="B45" s="17" t="s">
        <v>61</v>
      </c>
      <c r="C45" s="17" t="s">
        <v>109</v>
      </c>
      <c r="D45" s="17" t="s">
        <v>104</v>
      </c>
      <c r="E45" s="17" t="s">
        <v>93</v>
      </c>
      <c r="F45" s="18">
        <v>38505124.829999998</v>
      </c>
    </row>
    <row r="46" spans="1:6" ht="25.5">
      <c r="A46" s="4" t="s">
        <v>105</v>
      </c>
      <c r="B46" s="17" t="s">
        <v>61</v>
      </c>
      <c r="C46" s="17" t="s">
        <v>109</v>
      </c>
      <c r="D46" s="17" t="s">
        <v>104</v>
      </c>
      <c r="E46" s="17" t="s">
        <v>106</v>
      </c>
      <c r="F46" s="18">
        <v>191359</v>
      </c>
    </row>
    <row r="47" spans="1:6">
      <c r="A47" s="4" t="s">
        <v>75</v>
      </c>
      <c r="B47" s="17" t="s">
        <v>61</v>
      </c>
      <c r="C47" s="17" t="s">
        <v>109</v>
      </c>
      <c r="D47" s="17" t="s">
        <v>104</v>
      </c>
      <c r="E47" s="17" t="s">
        <v>76</v>
      </c>
      <c r="F47" s="18">
        <v>137515</v>
      </c>
    </row>
    <row r="48" spans="1:6">
      <c r="A48" s="4" t="s">
        <v>75</v>
      </c>
      <c r="B48" s="17" t="s">
        <v>61</v>
      </c>
      <c r="C48" s="17" t="s">
        <v>109</v>
      </c>
      <c r="D48" s="17" t="s">
        <v>104</v>
      </c>
      <c r="E48" s="17" t="s">
        <v>78</v>
      </c>
      <c r="F48" s="18">
        <v>3315</v>
      </c>
    </row>
    <row r="49" spans="1:6" ht="38.25">
      <c r="A49" s="4" t="s">
        <v>96</v>
      </c>
      <c r="B49" s="17" t="s">
        <v>61</v>
      </c>
      <c r="C49" s="17" t="s">
        <v>109</v>
      </c>
      <c r="D49" s="17" t="s">
        <v>110</v>
      </c>
      <c r="E49" s="17" t="s">
        <v>97</v>
      </c>
      <c r="F49" s="18">
        <v>2488038.41</v>
      </c>
    </row>
    <row r="50" spans="1:6" ht="51">
      <c r="A50" s="4" t="s">
        <v>91</v>
      </c>
      <c r="B50" s="17" t="s">
        <v>61</v>
      </c>
      <c r="C50" s="17" t="s">
        <v>109</v>
      </c>
      <c r="D50" s="17" t="s">
        <v>82</v>
      </c>
      <c r="E50" s="17" t="s">
        <v>93</v>
      </c>
      <c r="F50" s="18">
        <v>250000</v>
      </c>
    </row>
    <row r="51" spans="1:6" ht="38.25">
      <c r="A51" s="4" t="s">
        <v>96</v>
      </c>
      <c r="B51" s="17" t="s">
        <v>61</v>
      </c>
      <c r="C51" s="17" t="s">
        <v>109</v>
      </c>
      <c r="D51" s="17" t="s">
        <v>102</v>
      </c>
      <c r="E51" s="17" t="s">
        <v>97</v>
      </c>
      <c r="F51" s="18">
        <v>1573479.06</v>
      </c>
    </row>
    <row r="52" spans="1:6" ht="51">
      <c r="A52" s="4" t="s">
        <v>91</v>
      </c>
      <c r="B52" s="17" t="s">
        <v>61</v>
      </c>
      <c r="C52" s="17" t="s">
        <v>109</v>
      </c>
      <c r="D52" s="17" t="s">
        <v>102</v>
      </c>
      <c r="E52" s="17" t="s">
        <v>93</v>
      </c>
      <c r="F52" s="18">
        <v>8900000</v>
      </c>
    </row>
    <row r="53" spans="1:6" ht="25.5">
      <c r="A53" s="4" t="s">
        <v>73</v>
      </c>
      <c r="B53" s="17" t="s">
        <v>61</v>
      </c>
      <c r="C53" s="17" t="s">
        <v>111</v>
      </c>
      <c r="D53" s="17" t="s">
        <v>112</v>
      </c>
      <c r="E53" s="17" t="s">
        <v>74</v>
      </c>
      <c r="F53" s="18">
        <v>5512595.7800000003</v>
      </c>
    </row>
    <row r="54" spans="1:6" ht="25.5">
      <c r="A54" s="4" t="s">
        <v>73</v>
      </c>
      <c r="B54" s="17" t="s">
        <v>61</v>
      </c>
      <c r="C54" s="17" t="s">
        <v>111</v>
      </c>
      <c r="D54" s="17" t="s">
        <v>113</v>
      </c>
      <c r="E54" s="17" t="s">
        <v>74</v>
      </c>
      <c r="F54" s="18">
        <v>300000</v>
      </c>
    </row>
    <row r="55" spans="1:6" ht="25.5">
      <c r="A55" s="4" t="s">
        <v>73</v>
      </c>
      <c r="B55" s="17" t="s">
        <v>61</v>
      </c>
      <c r="C55" s="17" t="s">
        <v>111</v>
      </c>
      <c r="D55" s="17" t="s">
        <v>114</v>
      </c>
      <c r="E55" s="17" t="s">
        <v>74</v>
      </c>
      <c r="F55" s="18">
        <v>2766662.14</v>
      </c>
    </row>
    <row r="56" spans="1:6" ht="25.5">
      <c r="A56" s="4" t="s">
        <v>73</v>
      </c>
      <c r="B56" s="17" t="s">
        <v>61</v>
      </c>
      <c r="C56" s="17" t="s">
        <v>111</v>
      </c>
      <c r="D56" s="17" t="s">
        <v>115</v>
      </c>
      <c r="E56" s="17" t="s">
        <v>74</v>
      </c>
      <c r="F56" s="18">
        <v>766900</v>
      </c>
    </row>
    <row r="57" spans="1:6" ht="25.5">
      <c r="A57" s="4" t="s">
        <v>73</v>
      </c>
      <c r="B57" s="17" t="s">
        <v>61</v>
      </c>
      <c r="C57" s="17" t="s">
        <v>111</v>
      </c>
      <c r="D57" s="17" t="s">
        <v>102</v>
      </c>
      <c r="E57" s="17" t="s">
        <v>74</v>
      </c>
      <c r="F57" s="18">
        <v>1450427.78</v>
      </c>
    </row>
    <row r="58" spans="1:6" ht="25.5">
      <c r="A58" s="4" t="s">
        <v>73</v>
      </c>
      <c r="B58" s="17" t="s">
        <v>61</v>
      </c>
      <c r="C58" s="17" t="s">
        <v>111</v>
      </c>
      <c r="D58" s="17" t="s">
        <v>116</v>
      </c>
      <c r="E58" s="17" t="s">
        <v>74</v>
      </c>
      <c r="F58" s="18">
        <v>9409200</v>
      </c>
    </row>
    <row r="59" spans="1:6" ht="25.5">
      <c r="A59" s="4" t="s">
        <v>73</v>
      </c>
      <c r="B59" s="17" t="s">
        <v>61</v>
      </c>
      <c r="C59" s="17" t="s">
        <v>111</v>
      </c>
      <c r="D59" s="17" t="s">
        <v>117</v>
      </c>
      <c r="E59" s="17" t="s">
        <v>74</v>
      </c>
      <c r="F59" s="18">
        <v>495220</v>
      </c>
    </row>
    <row r="60" spans="1:6" ht="51">
      <c r="A60" s="4" t="s">
        <v>118</v>
      </c>
      <c r="B60" s="17" t="s">
        <v>61</v>
      </c>
      <c r="C60" s="17" t="s">
        <v>119</v>
      </c>
      <c r="D60" s="17" t="s">
        <v>114</v>
      </c>
      <c r="E60" s="17" t="s">
        <v>120</v>
      </c>
      <c r="F60" s="18">
        <f>6100000+405000</f>
        <v>6505000</v>
      </c>
    </row>
    <row r="61" spans="1:6">
      <c r="A61" s="4" t="s">
        <v>121</v>
      </c>
      <c r="B61" s="17" t="s">
        <v>61</v>
      </c>
      <c r="C61" s="17" t="s">
        <v>122</v>
      </c>
      <c r="D61" s="17" t="s">
        <v>123</v>
      </c>
      <c r="E61" s="17" t="s">
        <v>124</v>
      </c>
      <c r="F61" s="18">
        <v>430000</v>
      </c>
    </row>
    <row r="62" spans="1:6">
      <c r="A62" s="4"/>
      <c r="B62" s="17" t="s">
        <v>61</v>
      </c>
      <c r="C62" s="17" t="s">
        <v>134</v>
      </c>
      <c r="D62" s="17" t="s">
        <v>82</v>
      </c>
      <c r="E62" s="17" t="s">
        <v>135</v>
      </c>
      <c r="F62" s="18">
        <v>5000</v>
      </c>
    </row>
    <row r="63" spans="1:6">
      <c r="A63" s="4" t="s">
        <v>125</v>
      </c>
      <c r="B63" s="17" t="s">
        <v>61</v>
      </c>
      <c r="C63" s="17" t="s">
        <v>126</v>
      </c>
      <c r="D63" s="17" t="s">
        <v>127</v>
      </c>
      <c r="E63" s="17" t="s">
        <v>128</v>
      </c>
      <c r="F63" s="18">
        <v>1002487.76</v>
      </c>
    </row>
    <row r="64" spans="1:6">
      <c r="A64" s="4" t="s">
        <v>129</v>
      </c>
      <c r="B64" s="17" t="s">
        <v>61</v>
      </c>
      <c r="C64" s="17" t="s">
        <v>130</v>
      </c>
      <c r="D64" s="17" t="s">
        <v>131</v>
      </c>
      <c r="E64" s="17" t="s">
        <v>132</v>
      </c>
      <c r="F64" s="18">
        <v>1000000</v>
      </c>
    </row>
    <row r="66" spans="6:6">
      <c r="F66" s="22"/>
    </row>
    <row r="68" spans="6:6">
      <c r="F68" s="24"/>
    </row>
    <row r="69" spans="6:6">
      <c r="F69" s="24"/>
    </row>
    <row r="70" spans="6:6">
      <c r="F70" s="24"/>
    </row>
  </sheetData>
  <mergeCells count="2">
    <mergeCell ref="E1:F1"/>
    <mergeCell ref="A3:F3"/>
  </mergeCells>
  <pageMargins left="0.9055118110236221" right="0.11811023622047245" top="0.55118110236220474" bottom="0.55118110236220474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Дох12.12.17</vt:lpstr>
      <vt:lpstr>Рассх Депутат</vt:lpstr>
      <vt:lpstr>Дох12.12.17!Заголовки_для_печати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2017-12-13T05:01:51Z</cp:lastPrinted>
  <dcterms:created xsi:type="dcterms:W3CDTF">2017-09-19T05:28:21Z</dcterms:created>
  <dcterms:modified xsi:type="dcterms:W3CDTF">2017-12-20T05:49:36Z</dcterms:modified>
</cp:coreProperties>
</file>